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  <c r="I18" i="1"/>
  <c r="I19" i="1" l="1"/>
  <c r="E18" i="1" l="1"/>
  <c r="G18" i="1" l="1"/>
  <c r="G19" i="1" s="1"/>
  <c r="H18" i="1"/>
  <c r="H19" i="1" s="1"/>
  <c r="J18" i="1"/>
  <c r="J19" i="1" s="1"/>
  <c r="F18" i="1"/>
  <c r="F19" i="1" s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<sst xmlns="http://schemas.openxmlformats.org/spreadsheetml/2006/main" count="57" uniqueCount="52">
  <si>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</si>
  <si>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</si>
  <si>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</si>
  <si>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</si>
  <si>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</si>
  <si>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</si>
  <si>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</si>
  <si>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</si>
  <si>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</si>
  <si>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</si>
  <si>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</si>
  <si>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</si>
  <si>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</si>
  <si>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</si>
  <si>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</si>
  <si>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</si>
  <si>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</si>
  <si>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</si>
  <si>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</si>
  <si>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</si>
  <si>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</si>
  <si>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</si>
  <si>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</si>
  <si>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</si>
  <si>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</si>
  <si>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</si>
  <si>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</si>
  <si>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</si>
  <si>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</si>
  <si>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</si>
  <si>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</si>
  <si>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60/30</t>
  </si>
  <si>
    <t>7.5</t>
  </si>
  <si>
    <t>Чай с сахаром</t>
  </si>
  <si>
    <t>Шарики куриные с соусом</t>
  </si>
  <si>
    <t>Каша гречневая рассыпчатая</t>
  </si>
  <si>
    <t>1.1</t>
  </si>
  <si>
    <t>Суп картофельный с крупой и рыбными консервми</t>
  </si>
  <si>
    <t>2.13</t>
  </si>
  <si>
    <t>Котлеты мясные с соусом</t>
  </si>
  <si>
    <t>416</t>
  </si>
  <si>
    <t>Макаронные изделия отварные</t>
  </si>
  <si>
    <t>4,8</t>
  </si>
  <si>
    <t>Чай с сахаром и лимоном</t>
  </si>
  <si>
    <t>200/7</t>
  </si>
  <si>
    <t>Хлеб пшеничный с витаминно минеральной смесью "Валетек-8"</t>
  </si>
  <si>
    <t>Пряник</t>
  </si>
  <si>
    <t>3.26</t>
  </si>
  <si>
    <t>4.7</t>
  </si>
  <si>
    <t>7.7</t>
  </si>
  <si>
    <t>МБОУ "СОШ № 20"г. Салавата</t>
  </si>
  <si>
    <t>2022.12.27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</si>
</sst>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50</v>
      </c>
      <c r="C1" s="17"/>
      <c r="D1" s="18"/>
      <c r="E1" t="s">
        <v>20</v>
      </c>
      <c r="F1" s="11"/>
      <c r="I1" t="s">
        <v>1</v>
      </c>
      <c r="J1" s="11" t="s">
        <v>51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47</v>
      </c>
      <c r="D4" s="13" t="s">
        <v>34</v>
      </c>
      <c r="E4" s="22" t="s">
        <v>31</v>
      </c>
      <c r="F4" s="22">
        <v>31</v>
      </c>
      <c r="G4" s="22">
        <v>212</v>
      </c>
      <c r="H4" s="22">
        <v>16</v>
      </c>
      <c r="I4" s="22">
        <v>12</v>
      </c>
      <c r="J4" s="22">
        <v>8</v>
      </c>
    </row>
    <row r="5" spans="1:10" ht="15" customHeight="1" x14ac:dyDescent="0.25">
      <c r="A5" s="4"/>
      <c r="B5" s="1" t="s">
        <v>17</v>
      </c>
      <c r="C5" s="21" t="s">
        <v>48</v>
      </c>
      <c r="D5" s="15" t="s">
        <v>35</v>
      </c>
      <c r="E5" s="22">
        <v>150</v>
      </c>
      <c r="F5" s="22">
        <v>15</v>
      </c>
      <c r="G5" s="22">
        <v>240</v>
      </c>
      <c r="H5" s="22">
        <v>9</v>
      </c>
      <c r="I5" s="22">
        <v>6</v>
      </c>
      <c r="J5" s="22">
        <v>38</v>
      </c>
    </row>
    <row r="6" spans="1:10" ht="15" customHeight="1" x14ac:dyDescent="0.25">
      <c r="A6" s="4"/>
      <c r="B6" s="1" t="s">
        <v>12</v>
      </c>
      <c r="C6" s="11" t="s">
        <v>32</v>
      </c>
      <c r="D6" s="14" t="s">
        <v>33</v>
      </c>
      <c r="E6" s="22">
        <v>200</v>
      </c>
      <c r="F6" s="22">
        <v>3</v>
      </c>
      <c r="G6" s="22">
        <v>35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45</v>
      </c>
      <c r="E7" s="22">
        <v>30</v>
      </c>
      <c r="F7" s="22">
        <v>2.76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36</v>
      </c>
      <c r="D8" s="20" t="s">
        <v>46</v>
      </c>
      <c r="E8" s="22">
        <v>30</v>
      </c>
      <c r="F8" s="22">
        <v>8</v>
      </c>
      <c r="G8" s="22">
        <v>125</v>
      </c>
      <c r="H8" s="22">
        <v>2</v>
      </c>
      <c r="I8" s="22">
        <v>3</v>
      </c>
      <c r="J8" s="22">
        <v>3</v>
      </c>
    </row>
    <row r="9" spans="1:10" ht="15" customHeight="1" x14ac:dyDescent="0.25">
      <c r="A9" s="4"/>
      <c r="B9" s="1"/>
      <c r="C9" s="19"/>
      <c r="D9" s="30" t="s">
        <v>28</v>
      </c>
      <c r="E9" s="23">
        <f>SUM(E1:E7)+60+30</f>
        <v>470</v>
      </c>
      <c r="F9" s="24">
        <f>SUM(F4:F8)</f>
        <v>59.76</v>
      </c>
      <c r="G9" s="24">
        <f>SUM(G4:G8)</f>
        <v>687</v>
      </c>
      <c r="H9" s="24">
        <f>SUM(H4:H8)</f>
        <v>30</v>
      </c>
      <c r="I9" s="24">
        <f>SUM(I4:I8)</f>
        <v>21</v>
      </c>
      <c r="J9" s="24">
        <f>SUM(J4:J8)</f>
        <v>79</v>
      </c>
    </row>
    <row r="10" spans="1:10" ht="15" customHeight="1" thickBot="1" x14ac:dyDescent="0.3">
      <c r="A10" s="33"/>
      <c r="B10" s="6"/>
      <c r="C10" s="32"/>
      <c r="D10" s="34"/>
      <c r="E10" s="35"/>
      <c r="F10" s="35"/>
      <c r="G10" s="35"/>
      <c r="H10" s="35"/>
      <c r="I10" s="35"/>
      <c r="J10" s="35"/>
    </row>
    <row r="11" spans="1:10" x14ac:dyDescent="0.25">
      <c r="A11" s="4" t="s">
        <v>13</v>
      </c>
      <c r="B11" s="7" t="s">
        <v>14</v>
      </c>
      <c r="C11" s="21"/>
      <c r="D11" s="15"/>
      <c r="E11" s="31"/>
      <c r="F11" s="31"/>
      <c r="G11" s="31"/>
      <c r="H11" s="31"/>
      <c r="I11" s="31"/>
      <c r="J11" s="31"/>
    </row>
    <row r="12" spans="1:10" ht="30" x14ac:dyDescent="0.25">
      <c r="A12" s="4"/>
      <c r="B12" s="1" t="s">
        <v>15</v>
      </c>
      <c r="C12" s="11" t="s">
        <v>38</v>
      </c>
      <c r="D12" s="14" t="s">
        <v>37</v>
      </c>
      <c r="E12" s="22">
        <v>200</v>
      </c>
      <c r="F12" s="22">
        <v>15</v>
      </c>
      <c r="G12" s="22">
        <v>223</v>
      </c>
      <c r="H12" s="22">
        <v>5</v>
      </c>
      <c r="I12" s="22">
        <v>7</v>
      </c>
      <c r="J12" s="22">
        <v>19</v>
      </c>
    </row>
    <row r="13" spans="1:10" x14ac:dyDescent="0.25">
      <c r="A13" s="4"/>
      <c r="B13" s="1" t="s">
        <v>16</v>
      </c>
      <c r="C13" s="11" t="s">
        <v>40</v>
      </c>
      <c r="D13" s="14" t="s">
        <v>39</v>
      </c>
      <c r="E13" s="22" t="s">
        <v>31</v>
      </c>
      <c r="F13" s="22">
        <v>35</v>
      </c>
      <c r="G13" s="22">
        <v>131</v>
      </c>
      <c r="H13" s="22">
        <v>9</v>
      </c>
      <c r="I13" s="22">
        <v>7</v>
      </c>
      <c r="J13" s="22">
        <v>8</v>
      </c>
    </row>
    <row r="14" spans="1:10" x14ac:dyDescent="0.25">
      <c r="A14" s="4"/>
      <c r="B14" s="1" t="s">
        <v>17</v>
      </c>
      <c r="C14" s="11" t="s">
        <v>42</v>
      </c>
      <c r="D14" s="14" t="s">
        <v>41</v>
      </c>
      <c r="E14" s="22">
        <v>150</v>
      </c>
      <c r="F14" s="22">
        <v>8</v>
      </c>
      <c r="G14" s="22">
        <v>190</v>
      </c>
      <c r="H14" s="22">
        <v>6</v>
      </c>
      <c r="I14" s="22">
        <v>4</v>
      </c>
      <c r="J14" s="22">
        <v>32</v>
      </c>
    </row>
    <row r="15" spans="1:10" x14ac:dyDescent="0.25">
      <c r="A15" s="4"/>
      <c r="B15" s="1" t="s">
        <v>18</v>
      </c>
      <c r="C15" s="11" t="s">
        <v>49</v>
      </c>
      <c r="D15" s="14" t="s">
        <v>43</v>
      </c>
      <c r="E15" s="22" t="s">
        <v>44</v>
      </c>
      <c r="F15" s="22">
        <v>4</v>
      </c>
      <c r="G15" s="22">
        <v>37</v>
      </c>
      <c r="H15" s="22">
        <v>0</v>
      </c>
      <c r="I15" s="22">
        <v>0</v>
      </c>
      <c r="J15" s="22">
        <v>9</v>
      </c>
    </row>
    <row r="16" spans="1:10" ht="30" x14ac:dyDescent="0.25">
      <c r="A16" s="4"/>
      <c r="B16" s="1" t="s">
        <v>22</v>
      </c>
      <c r="C16" s="19" t="s">
        <v>25</v>
      </c>
      <c r="D16" s="20" t="s">
        <v>45</v>
      </c>
      <c r="E16" s="22">
        <v>30</v>
      </c>
      <c r="F16" s="22">
        <v>2.76</v>
      </c>
      <c r="G16" s="22">
        <v>75</v>
      </c>
      <c r="H16" s="22">
        <v>2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2.36</v>
      </c>
      <c r="G17" s="22">
        <v>86</v>
      </c>
      <c r="H17" s="22">
        <v>2</v>
      </c>
      <c r="I17" s="22">
        <v>0</v>
      </c>
      <c r="J17" s="22">
        <v>22</v>
      </c>
    </row>
    <row r="18" spans="1:10" x14ac:dyDescent="0.25">
      <c r="A18" s="4"/>
      <c r="B18" s="12"/>
      <c r="C18" s="12"/>
      <c r="D18" s="27" t="s">
        <v>29</v>
      </c>
      <c r="E18" s="23">
        <f>SUM(E11:E17)+200+15</f>
        <v>625</v>
      </c>
      <c r="F18" s="24">
        <f>SUM(F11:F17)</f>
        <v>67.12</v>
      </c>
      <c r="G18" s="24">
        <f t="shared" ref="G18:J18" si="0">SUM(G11:G17)</f>
        <v>742</v>
      </c>
      <c r="H18" s="24">
        <f t="shared" si="0"/>
        <v>24</v>
      </c>
      <c r="I18" s="24">
        <f>SUM(I11:I17)</f>
        <v>18</v>
      </c>
      <c r="J18" s="24">
        <f t="shared" si="0"/>
        <v>111</v>
      </c>
    </row>
    <row r="19" spans="1:10" ht="15.75" thickBot="1" x14ac:dyDescent="0.3">
      <c r="A19" s="5"/>
      <c r="B19" s="6"/>
      <c r="C19" s="6"/>
      <c r="D19" s="28" t="s">
        <v>30</v>
      </c>
      <c r="E19" s="25"/>
      <c r="F19" s="26">
        <f>SUM(F9,F10,F18)</f>
        <v>126.88</v>
      </c>
      <c r="G19" s="26">
        <f>SUM(G9,G18)</f>
        <v>1429</v>
      </c>
      <c r="H19" s="26">
        <f>SUM(H9,H18)</f>
        <v>54</v>
      </c>
      <c r="I19" s="26">
        <f>SUM(I9,I18)</f>
        <v>39</v>
      </c>
      <c r="J19" s="26">
        <f>SUM(J9,J18)</f>
        <v>190</v>
      </c>
    </row>
  </sheetData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2022-12-27T09:54:07Z</dcterms:modified>
</cp:coreProperties>
</file>