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Питание 2022-2023\Фууд новый\3 четверть\4 четв\"/>
    </mc:Choice>
  </mc:AlternateContent>
  <bookViews>
    <workbookView xWindow="0" yWindow="0" windowWidth="19440" windowHeight="8145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 l="1"/>
  <c r="F9" i="1"/>
  <c r="E9" i="1"/>
  <c r="I18" i="1"/>
  <c r="I19" i="1" l="1"/>
  <c r="E18" i="1" l="1"/>
  <c r="G18" i="1" l="1"/>
  <c r="G19" i="1" s="1"/>
  <c r="H18" i="1"/>
  <c r="H19" i="1" s="1"/>
  <c r="J18" i="1"/>
  <c r="J19" i="1" s="1"/>
  <c r="F18" i="1"/>
  <c r="F19" i="1" s="1"/>
</calcChain>
</file>

<file path=xl/sharedStrings.xml><?xml version="1.0" encoding="utf-8"?>
<sst xmlns="http://schemas.openxmlformats.org/spreadsheetml/2006/main" count="56" uniqueCount="51">
  <si>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</si>
  <si>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</si>
  <si>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</si>
  <si>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</si>
  <si>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</si>
  <si>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</si>
  <si>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</si>
  <si>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</si>
  <si>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</si>
  <si>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</si>
  <si>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</si>
  <si>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</si>
  <si>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</si>
  <si>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</si>
  <si>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</si>
  <si>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</si>
  <si>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</si>
  <si>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</si>
  <si>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</si>
  <si>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</si>
  <si>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</si>
  <si>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</si>
  <si>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</si>
  <si>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</si>
  <si>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</si>
  <si>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6.23</t>
  </si>
  <si>
    <t>6.24</t>
  </si>
  <si>
    <t xml:space="preserve">Хлеб ржаной </t>
  </si>
  <si>
    <t>Всего в завтрак</t>
  </si>
  <si>
    <t>Всего в обед</t>
  </si>
  <si>
    <t>Всего в день</t>
  </si>
  <si>
    <t>7.5</t>
  </si>
  <si>
    <t>Чай с сахаром</t>
  </si>
  <si>
    <t>Каша гречневая рассыпчатая</t>
  </si>
  <si>
    <t>1.1</t>
  </si>
  <si>
    <t>Суп картофельный с крупой и рыбными консервми</t>
  </si>
  <si>
    <t>2.13</t>
  </si>
  <si>
    <t>Котлеты мясные с соусом</t>
  </si>
  <si>
    <t>Макаронные изделия отварные</t>
  </si>
  <si>
    <t>Чай с сахаром и лимоном</t>
  </si>
  <si>
    <t>Хлеб пшеничный с витаминно минеральной смесью "Валетек-8"</t>
  </si>
  <si>
    <t>Пряник</t>
  </si>
  <si>
    <t>4.7</t>
  </si>
  <si>
    <t>7.7</t>
  </si>
  <si>
    <t>3.3</t>
  </si>
  <si>
    <t>4.8</t>
  </si>
  <si>
    <t xml:space="preserve">Фрикадельки из птицы в томатном соусе </t>
  </si>
  <si>
    <t>3.16</t>
  </si>
  <si>
    <t>Капуста маринованная</t>
  </si>
  <si>
    <t>2023.03.13</t>
  </si>
  <si>
    <t>МБОУ "СОШ №20"г. Салавата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</si>
</sst>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indexed="8"/>
      <name val="Times New Roman"/>
      <family val="1"/>
      <charset val="204"/>
    </font>
    <font>
      <b/>
      <sz val="10"/>
      <color indexed="8"/>
      <name val="Times New Roman"/>
      <family val="1"/>
      <charset val="204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49" fontId="0" fillId="2" borderId="4" xfId="0" applyNumberFormat="1" applyFill="1" applyBorder="1" applyProtection="1">
      <protection locked="0"/>
    </xf>
    <xf numFmtId="0" fontId="2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/>
    </xf>
    <xf numFmtId="2" fontId="3" fillId="2" borderId="1" xfId="0" applyNumberFormat="1" applyFont="1" applyFill="1" applyBorder="1" applyAlignment="1">
      <alignment horizontal="center"/>
    </xf>
    <xf numFmtId="49" fontId="3" fillId="2" borderId="3" xfId="0" applyNumberFormat="1" applyFont="1" applyFill="1" applyBorder="1" applyAlignment="1">
      <alignment horizontal="center" vertical="top" wrapText="1"/>
    </xf>
    <xf numFmtId="2" fontId="3" fillId="2" borderId="3" xfId="0" applyNumberFormat="1" applyFont="1" applyFill="1" applyBorder="1" applyAlignment="1">
      <alignment horizontal="center" vertical="top" wrapText="1"/>
    </xf>
    <xf numFmtId="0" fontId="1" fillId="2" borderId="14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horizontal="left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2" fillId="2" borderId="4" xfId="0" applyFont="1" applyFill="1" applyBorder="1" applyAlignment="1">
      <alignment horizontal="center" vertical="center" wrapText="1"/>
    </xf>
    <xf numFmtId="49" fontId="0" fillId="2" borderId="9" xfId="0" applyNumberFormat="1" applyFill="1" applyBorder="1" applyProtection="1">
      <protection locked="0"/>
    </xf>
    <xf numFmtId="0" fontId="0" fillId="0" borderId="15" xfId="0" applyBorder="1"/>
    <xf numFmtId="0" fontId="4" fillId="2" borderId="9" xfId="0" applyFont="1" applyFill="1" applyBorder="1" applyAlignment="1" applyProtection="1">
      <alignment wrapText="1"/>
      <protection locked="0"/>
    </xf>
    <xf numFmtId="0" fontId="3" fillId="2" borderId="9" xfId="0" applyFont="1" applyFill="1" applyBorder="1" applyAlignment="1">
      <alignment horizontal="center" vertical="center" wrapText="1"/>
    </xf>
    <xf numFmtId="0" fontId="0" fillId="2" borderId="1" xfId="0" applyFill="1" applyBorder="1" applyAlignment="1" applyProtection="1">
      <alignment horizontal="left" vertical="top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workbookViewId="0">
      <selection activeCell="B1" sqref="B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6" t="s">
        <v>50</v>
      </c>
      <c r="C1" s="17"/>
      <c r="D1" s="18"/>
      <c r="E1" t="s">
        <v>20</v>
      </c>
      <c r="F1" s="11"/>
      <c r="I1" t="s">
        <v>1</v>
      </c>
      <c r="J1" s="11" t="s">
        <v>49</v>
      </c>
    </row>
    <row r="2" spans="1:10" ht="7.5" customHeight="1" thickBot="1" x14ac:dyDescent="0.3"/>
    <row r="3" spans="1:10" ht="15.75" thickBot="1" x14ac:dyDescent="0.3">
      <c r="A3" s="8" t="s">
        <v>2</v>
      </c>
      <c r="B3" s="9" t="s">
        <v>3</v>
      </c>
      <c r="C3" s="9" t="s">
        <v>23</v>
      </c>
      <c r="D3" s="9" t="s">
        <v>4</v>
      </c>
      <c r="E3" s="9" t="s">
        <v>24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15" customHeight="1" x14ac:dyDescent="0.25">
      <c r="A4" s="2" t="s">
        <v>10</v>
      </c>
      <c r="B4" s="3" t="s">
        <v>11</v>
      </c>
      <c r="C4" s="29" t="s">
        <v>44</v>
      </c>
      <c r="D4" s="13" t="s">
        <v>37</v>
      </c>
      <c r="E4" s="22">
        <v>90</v>
      </c>
      <c r="F4" s="22">
        <v>30</v>
      </c>
      <c r="G4" s="22">
        <v>158</v>
      </c>
      <c r="H4" s="22">
        <v>11</v>
      </c>
      <c r="I4" s="22">
        <v>9</v>
      </c>
      <c r="J4" s="22">
        <v>9</v>
      </c>
    </row>
    <row r="5" spans="1:10" ht="15" customHeight="1" x14ac:dyDescent="0.25">
      <c r="A5" s="4"/>
      <c r="B5" s="1" t="s">
        <v>17</v>
      </c>
      <c r="C5" s="21" t="s">
        <v>42</v>
      </c>
      <c r="D5" s="15" t="s">
        <v>33</v>
      </c>
      <c r="E5" s="22">
        <v>150</v>
      </c>
      <c r="F5" s="22">
        <v>15</v>
      </c>
      <c r="G5" s="22">
        <v>240</v>
      </c>
      <c r="H5" s="22">
        <v>9</v>
      </c>
      <c r="I5" s="22">
        <v>6</v>
      </c>
      <c r="J5" s="22">
        <v>38</v>
      </c>
    </row>
    <row r="6" spans="1:10" ht="15" customHeight="1" x14ac:dyDescent="0.25">
      <c r="A6" s="4"/>
      <c r="B6" s="1" t="s">
        <v>12</v>
      </c>
      <c r="C6" s="11" t="s">
        <v>31</v>
      </c>
      <c r="D6" s="14" t="s">
        <v>32</v>
      </c>
      <c r="E6" s="22">
        <v>200</v>
      </c>
      <c r="F6" s="22">
        <v>3</v>
      </c>
      <c r="G6" s="22">
        <v>35</v>
      </c>
      <c r="H6" s="22">
        <v>0</v>
      </c>
      <c r="I6" s="22">
        <v>0</v>
      </c>
      <c r="J6" s="22">
        <v>9</v>
      </c>
    </row>
    <row r="7" spans="1:10" ht="15" customHeight="1" x14ac:dyDescent="0.25">
      <c r="A7" s="4"/>
      <c r="B7" s="1" t="s">
        <v>21</v>
      </c>
      <c r="C7" s="19" t="s">
        <v>25</v>
      </c>
      <c r="D7" s="36" t="s">
        <v>40</v>
      </c>
      <c r="E7" s="22">
        <v>30</v>
      </c>
      <c r="F7" s="22">
        <v>2.44</v>
      </c>
      <c r="G7" s="22">
        <v>75</v>
      </c>
      <c r="H7" s="22">
        <v>3</v>
      </c>
      <c r="I7" s="22">
        <v>0</v>
      </c>
      <c r="J7" s="22">
        <v>21</v>
      </c>
    </row>
    <row r="8" spans="1:10" ht="15" customHeight="1" x14ac:dyDescent="0.25">
      <c r="A8" s="4"/>
      <c r="B8" s="1" t="s">
        <v>18</v>
      </c>
      <c r="C8" s="19" t="s">
        <v>34</v>
      </c>
      <c r="D8" s="20" t="s">
        <v>41</v>
      </c>
      <c r="E8" s="22">
        <v>30</v>
      </c>
      <c r="F8" s="22">
        <v>14</v>
      </c>
      <c r="G8" s="22">
        <v>125</v>
      </c>
      <c r="H8" s="22">
        <v>1</v>
      </c>
      <c r="I8" s="22">
        <v>2</v>
      </c>
      <c r="J8" s="22">
        <v>4</v>
      </c>
    </row>
    <row r="9" spans="1:10" ht="15" customHeight="1" x14ac:dyDescent="0.25">
      <c r="A9" s="4"/>
      <c r="B9" s="1"/>
      <c r="C9" s="19"/>
      <c r="D9" s="30" t="s">
        <v>28</v>
      </c>
      <c r="E9" s="23">
        <f>SUM(E1:E7)+60+30</f>
        <v>560</v>
      </c>
      <c r="F9" s="24">
        <f>SUM(F4:F8)</f>
        <v>64.44</v>
      </c>
      <c r="G9" s="24">
        <f>SUM(G4:G8)</f>
        <v>633</v>
      </c>
      <c r="H9" s="24">
        <f t="shared" ref="H9:J9" si="0">SUM(H4:H8)</f>
        <v>24</v>
      </c>
      <c r="I9" s="24">
        <f t="shared" si="0"/>
        <v>17</v>
      </c>
      <c r="J9" s="24">
        <f t="shared" si="0"/>
        <v>81</v>
      </c>
    </row>
    <row r="10" spans="1:10" ht="15" customHeight="1" thickBot="1" x14ac:dyDescent="0.3">
      <c r="A10" s="33"/>
      <c r="B10" s="6"/>
      <c r="C10" s="32"/>
      <c r="D10" s="34"/>
      <c r="E10" s="35"/>
      <c r="F10" s="35"/>
      <c r="G10" s="35"/>
      <c r="H10" s="35"/>
      <c r="I10" s="35"/>
      <c r="J10" s="35"/>
    </row>
    <row r="11" spans="1:10" x14ac:dyDescent="0.25">
      <c r="A11" s="4" t="s">
        <v>13</v>
      </c>
      <c r="B11" s="7" t="s">
        <v>14</v>
      </c>
      <c r="C11" s="21" t="s">
        <v>34</v>
      </c>
      <c r="D11" s="15" t="s">
        <v>48</v>
      </c>
      <c r="E11" s="31">
        <v>60</v>
      </c>
      <c r="F11" s="31">
        <v>8</v>
      </c>
      <c r="G11" s="31">
        <v>71</v>
      </c>
      <c r="H11" s="31">
        <v>1</v>
      </c>
      <c r="I11" s="31">
        <v>4</v>
      </c>
      <c r="J11" s="31">
        <v>8</v>
      </c>
    </row>
    <row r="12" spans="1:10" ht="30" x14ac:dyDescent="0.25">
      <c r="A12" s="4"/>
      <c r="B12" s="1" t="s">
        <v>15</v>
      </c>
      <c r="C12" s="11" t="s">
        <v>36</v>
      </c>
      <c r="D12" s="14" t="s">
        <v>35</v>
      </c>
      <c r="E12" s="22">
        <v>200</v>
      </c>
      <c r="F12" s="22">
        <v>15</v>
      </c>
      <c r="G12" s="22">
        <v>223</v>
      </c>
      <c r="H12" s="22">
        <v>5</v>
      </c>
      <c r="I12" s="22">
        <v>7</v>
      </c>
      <c r="J12" s="22">
        <v>19</v>
      </c>
    </row>
    <row r="13" spans="1:10" x14ac:dyDescent="0.25">
      <c r="A13" s="4"/>
      <c r="B13" s="1" t="s">
        <v>16</v>
      </c>
      <c r="C13" s="11" t="s">
        <v>47</v>
      </c>
      <c r="D13" s="14" t="s">
        <v>46</v>
      </c>
      <c r="E13" s="22">
        <v>90</v>
      </c>
      <c r="F13" s="22">
        <v>26</v>
      </c>
      <c r="G13" s="22">
        <v>198</v>
      </c>
      <c r="H13" s="22">
        <v>9</v>
      </c>
      <c r="I13" s="22">
        <v>15</v>
      </c>
      <c r="J13" s="22">
        <v>17</v>
      </c>
    </row>
    <row r="14" spans="1:10" x14ac:dyDescent="0.25">
      <c r="A14" s="4"/>
      <c r="B14" s="1" t="s">
        <v>17</v>
      </c>
      <c r="C14" s="11" t="s">
        <v>45</v>
      </c>
      <c r="D14" s="14" t="s">
        <v>38</v>
      </c>
      <c r="E14" s="22">
        <v>150</v>
      </c>
      <c r="F14" s="22">
        <v>12</v>
      </c>
      <c r="G14" s="22">
        <v>190</v>
      </c>
      <c r="H14" s="22">
        <v>6</v>
      </c>
      <c r="I14" s="22">
        <v>4</v>
      </c>
      <c r="J14" s="22">
        <v>33</v>
      </c>
    </row>
    <row r="15" spans="1:10" x14ac:dyDescent="0.25">
      <c r="A15" s="4"/>
      <c r="B15" s="1" t="s">
        <v>18</v>
      </c>
      <c r="C15" s="11" t="s">
        <v>43</v>
      </c>
      <c r="D15" s="14" t="s">
        <v>39</v>
      </c>
      <c r="E15" s="22">
        <v>200</v>
      </c>
      <c r="F15" s="22">
        <v>6</v>
      </c>
      <c r="G15" s="22">
        <v>37</v>
      </c>
      <c r="H15" s="22">
        <v>0</v>
      </c>
      <c r="I15" s="22">
        <v>0</v>
      </c>
      <c r="J15" s="22">
        <v>9</v>
      </c>
    </row>
    <row r="16" spans="1:10" ht="30" x14ac:dyDescent="0.25">
      <c r="A16" s="4"/>
      <c r="B16" s="1" t="s">
        <v>22</v>
      </c>
      <c r="C16" s="19" t="s">
        <v>25</v>
      </c>
      <c r="D16" s="20" t="s">
        <v>40</v>
      </c>
      <c r="E16" s="22">
        <v>30</v>
      </c>
      <c r="F16" s="22">
        <v>2.44</v>
      </c>
      <c r="G16" s="22">
        <v>75</v>
      </c>
      <c r="H16" s="22">
        <v>3</v>
      </c>
      <c r="I16" s="22">
        <v>0</v>
      </c>
      <c r="J16" s="22">
        <v>21</v>
      </c>
    </row>
    <row r="17" spans="1:10" x14ac:dyDescent="0.25">
      <c r="A17" s="4"/>
      <c r="B17" s="1" t="s">
        <v>19</v>
      </c>
      <c r="C17" s="19" t="s">
        <v>26</v>
      </c>
      <c r="D17" s="20" t="s">
        <v>27</v>
      </c>
      <c r="E17" s="22">
        <v>30</v>
      </c>
      <c r="F17" s="22">
        <v>3.1</v>
      </c>
      <c r="G17" s="22">
        <v>86</v>
      </c>
      <c r="H17" s="22">
        <v>2</v>
      </c>
      <c r="I17" s="22">
        <v>0</v>
      </c>
      <c r="J17" s="22">
        <v>22</v>
      </c>
    </row>
    <row r="18" spans="1:10" x14ac:dyDescent="0.25">
      <c r="A18" s="4"/>
      <c r="B18" s="12"/>
      <c r="C18" s="12"/>
      <c r="D18" s="27" t="s">
        <v>29</v>
      </c>
      <c r="E18" s="23">
        <f>SUM(E11:E17)+200+15</f>
        <v>975</v>
      </c>
      <c r="F18" s="24">
        <f>SUM(F11:F17)</f>
        <v>72.539999999999992</v>
      </c>
      <c r="G18" s="24">
        <f t="shared" ref="G18:J18" si="1">SUM(G11:G17)</f>
        <v>880</v>
      </c>
      <c r="H18" s="24">
        <f t="shared" si="1"/>
        <v>26</v>
      </c>
      <c r="I18" s="24">
        <f>SUM(I11:I17)</f>
        <v>30</v>
      </c>
      <c r="J18" s="24">
        <f t="shared" si="1"/>
        <v>129</v>
      </c>
    </row>
    <row r="19" spans="1:10" ht="15.75" thickBot="1" x14ac:dyDescent="0.3">
      <c r="A19" s="5"/>
      <c r="B19" s="6"/>
      <c r="C19" s="6"/>
      <c r="D19" s="28" t="s">
        <v>30</v>
      </c>
      <c r="E19" s="25"/>
      <c r="F19" s="26">
        <f>SUM(F9,F10,F18)</f>
        <v>136.97999999999999</v>
      </c>
      <c r="G19" s="26">
        <f>SUM(G9,G18)</f>
        <v>1513</v>
      </c>
      <c r="H19" s="26">
        <f>SUM(H9,H18)</f>
        <v>50</v>
      </c>
      <c r="I19" s="26">
        <f>SUM(I9,I18)</f>
        <v>47</v>
      </c>
      <c r="J19" s="26">
        <f>SUM(J9,J18)</f>
        <v>210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2023-03-09T05:00:43Z</dcterms:modified>
</cp:coreProperties>
</file>